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<sst xmlns="http://schemas.openxmlformats.org/spreadsheetml/2006/main" count="46" uniqueCount="20">
  <si>
    <t>Graus Fahrenheit (F)</t>
  </si>
  <si>
    <t>Graus Celsius (C)</t>
  </si>
  <si>
    <t>BOLD -----</t>
  </si>
  <si>
    <t>Entrada de dados</t>
  </si>
  <si>
    <t>Quilómetro (K)</t>
  </si>
  <si>
    <t xml:space="preserve">Milha (M) </t>
  </si>
  <si>
    <t>Milha náutica (M)</t>
  </si>
  <si>
    <t>Metro (M)</t>
  </si>
  <si>
    <t>Jarda (J)</t>
  </si>
  <si>
    <t>Pé (P)</t>
  </si>
  <si>
    <t>Centímetro (Cm)</t>
  </si>
  <si>
    <t>Polegada (P)</t>
  </si>
  <si>
    <t>Litro (L)</t>
  </si>
  <si>
    <t>Galão inglês (G)</t>
  </si>
  <si>
    <t>Galão americano (G)</t>
  </si>
  <si>
    <t>Grama (G)</t>
  </si>
  <si>
    <t>Onça (O)</t>
  </si>
  <si>
    <t>Quilo (K)</t>
  </si>
  <si>
    <t>Libra (L)</t>
  </si>
  <si>
    <t>Stone(S)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</si>
</sst>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color indexed="12"/>
      <name val="Albertus Medium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2">
      <selection activeCell="B9" sqref="B9"/>
    </sheetView>
  </sheetViews>
  <sheetFormatPr defaultColWidth="9.140625" defaultRowHeight="12.75"/>
  <cols>
    <col min="1" max="1" width="19.57421875" style="0" customWidth="1"/>
    <col min="2" max="2" width="19.7109375" style="0" customWidth="1"/>
    <col min="4" max="4" width="19.8515625" style="0" customWidth="1"/>
    <col min="5" max="5" width="22.140625" style="0" customWidth="1"/>
  </cols>
  <sheetData>
    <row r="1" spans="3:4" ht="15.75">
      <c r="C1" s="3" t="s">
        <v>2</v>
      </c>
      <c r="D1" s="3" t="s">
        <v>3</v>
      </c>
    </row>
    <row r="2" spans="1:5" ht="12.75">
      <c r="A2" s="1" t="s">
        <v>1</v>
      </c>
      <c r="B2" t="s">
        <v>0</v>
      </c>
      <c r="D2" s="1" t="s">
        <v>0</v>
      </c>
      <c r="E2" s="2" t="s">
        <v>1</v>
      </c>
    </row>
    <row r="3" spans="1:5" ht="12.75">
      <c r="A3" s="7">
        <v>12</v>
      </c>
      <c r="B3" s="4">
        <f>(A3*1.8)+32</f>
        <v>53.6</v>
      </c>
      <c r="C3" s="4"/>
      <c r="D3" s="8">
        <v>105</v>
      </c>
      <c r="E3" s="4">
        <f>(D3-32)/1.8</f>
        <v>40.55555555555556</v>
      </c>
    </row>
    <row r="4" spans="1:5" ht="12.75">
      <c r="A4" s="7"/>
      <c r="B4" s="4"/>
      <c r="C4" s="4"/>
      <c r="D4" s="8"/>
      <c r="E4" s="4"/>
    </row>
    <row r="5" spans="1:5" ht="15.75">
      <c r="A5" s="7" t="s">
        <v>4</v>
      </c>
      <c r="B5" s="11" t="s">
        <v>5</v>
      </c>
      <c r="C5" s="4"/>
      <c r="D5" s="9" t="s">
        <v>5</v>
      </c>
      <c r="E5" s="4" t="s">
        <v>4</v>
      </c>
    </row>
    <row r="6" spans="1:5" ht="12.75">
      <c r="A6" s="7">
        <v>25</v>
      </c>
      <c r="B6" s="4">
        <f>A6*0.6214</f>
        <v>15.534999999999998</v>
      </c>
      <c r="C6" s="4"/>
      <c r="D6" s="8">
        <v>25</v>
      </c>
      <c r="E6" s="4">
        <f>D6*1.6093</f>
        <v>40.2325</v>
      </c>
    </row>
    <row r="7" spans="1:5" ht="12.75">
      <c r="A7" s="7"/>
      <c r="B7" s="4"/>
      <c r="C7" s="4"/>
      <c r="D7" s="8"/>
      <c r="E7" s="4"/>
    </row>
    <row r="8" spans="1:5" ht="12.75">
      <c r="A8" s="7" t="s">
        <v>4</v>
      </c>
      <c r="B8" s="4" t="s">
        <v>6</v>
      </c>
      <c r="C8" s="4"/>
      <c r="D8" s="8" t="s">
        <v>6</v>
      </c>
      <c r="E8" s="4" t="s">
        <v>4</v>
      </c>
    </row>
    <row r="9" spans="1:5" ht="12.75">
      <c r="A9" s="7">
        <v>345</v>
      </c>
      <c r="B9" s="4">
        <f>A9*0.53995</f>
        <v>186.28275000000002</v>
      </c>
      <c r="C9" s="4"/>
      <c r="D9" s="8">
        <v>35</v>
      </c>
      <c r="E9" s="4">
        <f>D9*1.852</f>
        <v>64.82000000000001</v>
      </c>
    </row>
    <row r="10" spans="1:5" ht="12.75">
      <c r="A10" s="7"/>
      <c r="B10" s="4"/>
      <c r="C10" s="4"/>
      <c r="D10" s="8"/>
      <c r="E10" s="4"/>
    </row>
    <row r="11" spans="1:5" ht="12.75">
      <c r="A11" s="7" t="s">
        <v>7</v>
      </c>
      <c r="B11" s="4" t="s">
        <v>8</v>
      </c>
      <c r="C11" s="4"/>
      <c r="D11" s="8" t="s">
        <v>8</v>
      </c>
      <c r="E11" s="4" t="s">
        <v>7</v>
      </c>
    </row>
    <row r="12" spans="1:5" ht="12.75">
      <c r="A12" s="7">
        <v>35</v>
      </c>
      <c r="B12" s="4">
        <f>A12*1.0936</f>
        <v>38.275999999999996</v>
      </c>
      <c r="C12" s="4"/>
      <c r="D12" s="8">
        <v>234</v>
      </c>
      <c r="E12" s="4">
        <f>D12*0.9144</f>
        <v>213.96959999999999</v>
      </c>
    </row>
    <row r="13" spans="1:5" ht="12.75">
      <c r="A13" s="7"/>
      <c r="B13" s="4"/>
      <c r="C13" s="4"/>
      <c r="D13" s="8"/>
      <c r="E13" s="4"/>
    </row>
    <row r="14" spans="1:5" ht="12.75">
      <c r="A14" s="7" t="s">
        <v>7</v>
      </c>
      <c r="B14" s="4" t="s">
        <v>9</v>
      </c>
      <c r="C14" s="4"/>
      <c r="D14" s="8" t="s">
        <v>9</v>
      </c>
      <c r="E14" s="4" t="s">
        <v>7</v>
      </c>
    </row>
    <row r="15" spans="1:5" ht="12.75">
      <c r="A15" s="7">
        <v>40</v>
      </c>
      <c r="B15" s="4">
        <f>A15*3.2808</f>
        <v>131.232</v>
      </c>
      <c r="C15" s="4"/>
      <c r="D15" s="8">
        <v>150</v>
      </c>
      <c r="E15" s="4">
        <f>D15*0.3048</f>
        <v>45.72</v>
      </c>
    </row>
    <row r="16" spans="1:5" ht="12.75">
      <c r="A16" s="7"/>
      <c r="B16" s="4"/>
      <c r="C16" s="4"/>
      <c r="D16" s="8"/>
      <c r="E16" s="4"/>
    </row>
    <row r="17" spans="1:5" ht="12.75">
      <c r="A17" s="7" t="s">
        <v>10</v>
      </c>
      <c r="B17" s="4" t="s">
        <v>11</v>
      </c>
      <c r="C17" s="5"/>
      <c r="D17" s="8" t="s">
        <v>11</v>
      </c>
      <c r="E17" s="4" t="s">
        <v>10</v>
      </c>
    </row>
    <row r="18" spans="1:5" ht="12.75">
      <c r="A18" s="7">
        <v>56</v>
      </c>
      <c r="B18" s="4">
        <f>A18*0.3937</f>
        <v>22.0472</v>
      </c>
      <c r="C18" s="4"/>
      <c r="D18" s="8">
        <v>43</v>
      </c>
      <c r="E18" s="4">
        <f>D18*2.54</f>
        <v>109.22</v>
      </c>
    </row>
    <row r="19" spans="1:5" ht="12.75">
      <c r="A19" s="7"/>
      <c r="B19" s="4"/>
      <c r="C19" s="4"/>
      <c r="D19" s="8"/>
      <c r="E19" s="4"/>
    </row>
    <row r="20" spans="1:5" ht="12.75">
      <c r="A20" s="7" t="s">
        <v>12</v>
      </c>
      <c r="B20" s="4" t="s">
        <v>13</v>
      </c>
      <c r="C20" s="4"/>
      <c r="D20" s="8" t="s">
        <v>13</v>
      </c>
      <c r="E20" s="4" t="s">
        <v>12</v>
      </c>
    </row>
    <row r="21" spans="1:5" ht="12.75">
      <c r="A21" s="7">
        <v>25</v>
      </c>
      <c r="B21" s="4">
        <f>A21*0.21997</f>
        <v>5.49925</v>
      </c>
      <c r="C21" s="4"/>
      <c r="D21" s="8">
        <v>6</v>
      </c>
      <c r="E21" s="4">
        <f>D21*4.54611</f>
        <v>27.27666</v>
      </c>
    </row>
    <row r="22" spans="1:5" ht="12.75">
      <c r="A22" s="7"/>
      <c r="B22" s="4"/>
      <c r="C22" s="4"/>
      <c r="D22" s="8"/>
      <c r="E22" s="4"/>
    </row>
    <row r="23" spans="1:5" ht="12.75">
      <c r="A23" s="7" t="s">
        <v>12</v>
      </c>
      <c r="B23" s="4" t="s">
        <v>14</v>
      </c>
      <c r="C23" s="4"/>
      <c r="D23" s="7" t="s">
        <v>14</v>
      </c>
      <c r="E23" s="6" t="s">
        <v>12</v>
      </c>
    </row>
    <row r="24" spans="1:5" ht="12.75">
      <c r="A24" s="7">
        <v>23</v>
      </c>
      <c r="B24" s="4">
        <f>A24*0.26417</f>
        <v>6.07591</v>
      </c>
      <c r="C24" s="4"/>
      <c r="D24" s="8">
        <v>9</v>
      </c>
      <c r="E24" s="4">
        <f>D24*3.78541</f>
        <v>34.068690000000004</v>
      </c>
    </row>
    <row r="25" spans="1:5" ht="12.75">
      <c r="A25" s="7"/>
      <c r="B25" s="4"/>
      <c r="C25" s="4"/>
      <c r="D25" s="8"/>
      <c r="E25" s="4"/>
    </row>
    <row r="26" spans="1:5" ht="12.75">
      <c r="A26" s="7" t="s">
        <v>15</v>
      </c>
      <c r="B26" s="4" t="s">
        <v>16</v>
      </c>
      <c r="C26" s="4"/>
      <c r="D26" s="8" t="s">
        <v>16</v>
      </c>
      <c r="E26" s="6" t="s">
        <v>15</v>
      </c>
    </row>
    <row r="27" spans="1:5" ht="12.75">
      <c r="A27" s="7">
        <v>250</v>
      </c>
      <c r="B27" s="4">
        <f>A27*0.03527</f>
        <v>8.8175</v>
      </c>
      <c r="C27" s="4"/>
      <c r="D27" s="8">
        <v>35</v>
      </c>
      <c r="E27" s="4">
        <f>D27*28.35</f>
        <v>992.25</v>
      </c>
    </row>
    <row r="28" spans="1:5" ht="12.75">
      <c r="A28" s="7"/>
      <c r="B28" s="4"/>
      <c r="C28" s="4"/>
      <c r="D28" s="8"/>
      <c r="E28" s="4"/>
    </row>
    <row r="29" spans="1:5" ht="12.75">
      <c r="A29" s="7" t="s">
        <v>17</v>
      </c>
      <c r="B29" s="4" t="s">
        <v>18</v>
      </c>
      <c r="C29" s="4"/>
      <c r="D29" s="7" t="s">
        <v>18</v>
      </c>
      <c r="E29" s="6" t="s">
        <v>17</v>
      </c>
    </row>
    <row r="30" spans="1:5" ht="12.75">
      <c r="A30" s="7">
        <v>24</v>
      </c>
      <c r="B30" s="4">
        <f>A30*2.2046</f>
        <v>52.9104</v>
      </c>
      <c r="C30" s="4"/>
      <c r="D30" s="8">
        <v>65</v>
      </c>
      <c r="E30" s="4">
        <f>D30*0.4536</f>
        <v>29.484</v>
      </c>
    </row>
    <row r="31" spans="1:5" ht="12.75">
      <c r="A31" s="7"/>
      <c r="B31" s="4"/>
      <c r="C31" s="4"/>
      <c r="D31" s="8"/>
      <c r="E31" s="4"/>
    </row>
    <row r="32" spans="1:5" ht="12.75">
      <c r="A32" s="7" t="s">
        <v>17</v>
      </c>
      <c r="B32" s="4" t="s">
        <v>19</v>
      </c>
      <c r="C32" s="4"/>
      <c r="D32" s="7" t="s">
        <v>19</v>
      </c>
      <c r="E32" s="6" t="s">
        <v>17</v>
      </c>
    </row>
    <row r="33" spans="1:5" ht="12.75">
      <c r="A33" s="7">
        <v>25</v>
      </c>
      <c r="B33" s="4">
        <f>A33*0.15747</f>
        <v>3.93675</v>
      </c>
      <c r="C33" s="4"/>
      <c r="D33" s="8">
        <v>2</v>
      </c>
      <c r="E33" s="4">
        <f>D33*6.3503</f>
        <v>12.7006</v>
      </c>
    </row>
    <row r="34" spans="1:4" ht="12.75">
      <c r="A34" s="1"/>
      <c r="D34" s="10"/>
    </row>
    <row r="35" spans="1:4" ht="12.75">
      <c r="A35" s="1"/>
      <c r="D35" s="10"/>
    </row>
    <row r="36" spans="1:4" ht="12.75">
      <c r="A36" s="1"/>
      <c r="D36" s="10"/>
    </row>
    <row r="37" spans="1:4" ht="12.75">
      <c r="A37" s="1"/>
      <c r="D37" s="10"/>
    </row>
    <row r="38" spans="1:4" ht="12.75">
      <c r="A38" s="1"/>
      <c r="D38" s="10"/>
    </row>
    <row r="39" spans="1:4" ht="12.75">
      <c r="A39" s="1"/>
      <c r="D39" s="10"/>
    </row>
    <row r="40" spans="1:4" ht="12.75">
      <c r="A40" s="1"/>
      <c r="D40" s="10"/>
    </row>
    <row r="41" spans="1:4" ht="12.75">
      <c r="A41" s="1"/>
      <c r="D41" s="10"/>
    </row>
    <row r="42" spans="1:4" ht="12.75">
      <c r="A42" s="1"/>
      <c r="D42" s="10"/>
    </row>
    <row r="43" ht="12.75">
      <c r="A43" s="1"/>
    </row>
    <row r="44" ht="12.75">
      <c r="A44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Correias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Correia</dc:creator>
  <cp:keywords/>
  <dc:description/>
  <cp:lastModifiedBy>Familia Correia</cp:lastModifiedBy>
  <dcterms:created xsi:type="dcterms:W3CDTF">2001-02-25T16:37:20Z</dcterms:created>
  <dcterms:modified xsi:type="dcterms:W3CDTF">2001-02-25T17:09:24Z</dcterms:modified>
  <cp:category/>
  <cp:version/>
  <cp:contentType/>
  <cp:contentStatus/>
</cp:coreProperties>
</file>